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4CCDD47C-F295-4A06-A52E-84B1349D9356}"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<sst xmlns="http://schemas.openxmlformats.org/spreadsheetml/2006/main" count="679" uniqueCount="392">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</sst>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164</v>
      </c>
      <c r="B10" s="186"/>
      <c r="C10" s="194" t="str">
        <f>VLOOKUP(A10,listado,2,0)</f>
        <v>G. OBRAS EN LÍNEAS EN EXPLOTACIÓN</v>
      </c>
      <c r="D10" s="194"/>
      <c r="E10" s="194"/>
      <c r="F10" s="194"/>
      <c r="G10" s="194" t="str">
        <f>VLOOKUP(A10,listado,3,0)</f>
        <v>Experto/a 3</v>
      </c>
      <c r="H10" s="194"/>
      <c r="I10" s="201" t="str">
        <f>VLOOKUP(A10,listado,4,0)</f>
        <v>Adjunto/a a Director de Obra en obras ferroviarias de infraestructura y vía</v>
      </c>
      <c r="J10" s="202"/>
      <c r="K10" s="194" t="str">
        <f>VLOOKUP(A10,listado,5,0)</f>
        <v>Ourense</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6 años de experiencia global en obra.
Al menos 4 años de experiencia en proyectos u obras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5NY6pa2RpPqk+S0o/sl6/G2WgCVciKPccwK3KJHBG41wJobqKv63aW4UDAWTHoyvxD4robrpjT2HZxggN0PP4Q==" saltValue="X7dxBh/MjBDn1Ws8zAT3q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2025-05-27T07:37:41Z</dcterms:modified>
</cp:coreProperties>
</file>